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0" yWindow="65396" windowWidth="15480" windowHeight="9740" activeTab="0"/>
  </bookViews>
  <sheets>
    <sheet name="Introduction" sheetId="1" r:id="rId1"/>
    <sheet name="Mercury" sheetId="2" r:id="rId2"/>
    <sheet name="Venus" sheetId="3" r:id="rId3"/>
    <sheet name="Earth" sheetId="4" r:id="rId4"/>
    <sheet name="Mars" sheetId="5" r:id="rId5"/>
    <sheet name="Jupiter" sheetId="6" r:id="rId6"/>
    <sheet name="Saturn" sheetId="7" r:id="rId7"/>
    <sheet name="Uranus" sheetId="8" r:id="rId8"/>
    <sheet name="Neptune" sheetId="9" r:id="rId9"/>
    <sheet name="Pluto" sheetId="10" r:id="rId10"/>
  </sheets>
  <definedNames/>
  <calcPr fullCalcOnLoad="1"/>
</workbook>
</file>

<file path=xl/sharedStrings.xml><?xml version="1.0" encoding="utf-8"?>
<sst xmlns="http://schemas.openxmlformats.org/spreadsheetml/2006/main" count="47" uniqueCount="22">
  <si>
    <t>Neptune</t>
  </si>
  <si>
    <t>Mercury</t>
  </si>
  <si>
    <t>Venus</t>
  </si>
  <si>
    <t>Earth</t>
  </si>
  <si>
    <t>Mars</t>
  </si>
  <si>
    <t>Jupiter</t>
  </si>
  <si>
    <t>Saturn</t>
  </si>
  <si>
    <t>Uranus</t>
  </si>
  <si>
    <t>Pluto</t>
  </si>
  <si>
    <t>Enter your 
weight in pounds</t>
  </si>
  <si>
    <t>Your weight
on Mercury</t>
  </si>
  <si>
    <t>Your weight
on Venus</t>
  </si>
  <si>
    <t>Your weight
on Earth</t>
  </si>
  <si>
    <t>Your weight
on Mars</t>
  </si>
  <si>
    <t>Your weight
on Jupiter</t>
  </si>
  <si>
    <t>Your weight
on Saturn</t>
  </si>
  <si>
    <t>Your weight
on Uranus</t>
  </si>
  <si>
    <t>Your weight
on Pluto</t>
  </si>
  <si>
    <t>Your weight
on Neptune</t>
  </si>
  <si>
    <t>Back to the Introduction</t>
  </si>
  <si>
    <t xml:space="preserve">Produced by Bill Byles </t>
  </si>
  <si>
    <t>bill@internet4classrooms.com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</si>
</sst>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24"/>
      <name val="Geneva"/>
      <family val="0"/>
    </font>
    <font>
      <b/>
      <sz val="12"/>
      <name val="Geneva"/>
      <family val="0"/>
    </font>
    <font>
      <u val="single"/>
      <sz val="9"/>
      <color indexed="12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1" fillId="2" borderId="0" xfId="0" applyFont="1" applyFill="1" applyAlignment="1">
      <alignment/>
    </xf>
    <xf numFmtId="0" fontId="6" fillId="2" borderId="0" xfId="19" applyFill="1" applyBorder="1" applyAlignment="1">
      <alignment/>
    </xf>
    <xf numFmtId="0" fontId="0" fillId="2" borderId="0" xfId="0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#Mercury!A1" /><Relationship Id="rId4" Type="http://schemas.openxmlformats.org/officeDocument/2006/relationships/hyperlink" Target="#Mercury!A1" /><Relationship Id="rId5" Type="http://schemas.openxmlformats.org/officeDocument/2006/relationships/image" Target="../media/image3.png" /><Relationship Id="rId6" Type="http://schemas.openxmlformats.org/officeDocument/2006/relationships/hyperlink" Target="#Venus!A1" /><Relationship Id="rId7" Type="http://schemas.openxmlformats.org/officeDocument/2006/relationships/hyperlink" Target="#Venus!A1" /><Relationship Id="rId8" Type="http://schemas.openxmlformats.org/officeDocument/2006/relationships/image" Target="../media/image4.png" /><Relationship Id="rId9" Type="http://schemas.openxmlformats.org/officeDocument/2006/relationships/hyperlink" Target="#Mars!A1" /><Relationship Id="rId10" Type="http://schemas.openxmlformats.org/officeDocument/2006/relationships/hyperlink" Target="#Mars!A1" /><Relationship Id="rId11" Type="http://schemas.openxmlformats.org/officeDocument/2006/relationships/image" Target="../media/image5.png" /><Relationship Id="rId12" Type="http://schemas.openxmlformats.org/officeDocument/2006/relationships/hyperlink" Target="#Jupiter!A1" /><Relationship Id="rId13" Type="http://schemas.openxmlformats.org/officeDocument/2006/relationships/hyperlink" Target="#Jupiter!A1" /><Relationship Id="rId14" Type="http://schemas.openxmlformats.org/officeDocument/2006/relationships/image" Target="../media/image6.png" /><Relationship Id="rId15" Type="http://schemas.openxmlformats.org/officeDocument/2006/relationships/hyperlink" Target="#Earth!A1" /><Relationship Id="rId16" Type="http://schemas.openxmlformats.org/officeDocument/2006/relationships/hyperlink" Target="#Earth!A1" /><Relationship Id="rId17" Type="http://schemas.openxmlformats.org/officeDocument/2006/relationships/image" Target="../media/image7.png" /><Relationship Id="rId18" Type="http://schemas.openxmlformats.org/officeDocument/2006/relationships/hyperlink" Target="#Saturn!A1" /><Relationship Id="rId19" Type="http://schemas.openxmlformats.org/officeDocument/2006/relationships/hyperlink" Target="#Saturn!A1" /><Relationship Id="rId20" Type="http://schemas.openxmlformats.org/officeDocument/2006/relationships/image" Target="../media/image8.png" /><Relationship Id="rId21" Type="http://schemas.openxmlformats.org/officeDocument/2006/relationships/hyperlink" Target="#Uranus!A1" /><Relationship Id="rId22" Type="http://schemas.openxmlformats.org/officeDocument/2006/relationships/hyperlink" Target="#Uranus!A1" /><Relationship Id="rId23" Type="http://schemas.openxmlformats.org/officeDocument/2006/relationships/image" Target="../media/image9.png" /><Relationship Id="rId24" Type="http://schemas.openxmlformats.org/officeDocument/2006/relationships/hyperlink" Target="#Neptune!A1" /><Relationship Id="rId25" Type="http://schemas.openxmlformats.org/officeDocument/2006/relationships/hyperlink" Target="#Neptune!A1" /><Relationship Id="rId26" Type="http://schemas.openxmlformats.org/officeDocument/2006/relationships/image" Target="../media/image10.png" /><Relationship Id="rId27" Type="http://schemas.openxmlformats.org/officeDocument/2006/relationships/hyperlink" Target="#Pluto!A1" /><Relationship Id="rId28" Type="http://schemas.openxmlformats.org/officeDocument/2006/relationships/hyperlink" Target="#Pluto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hyperlink" Target="#Introduction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hyperlink" Target="#Introduction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jpeg" /><Relationship Id="rId2" Type="http://schemas.openxmlformats.org/officeDocument/2006/relationships/hyperlink" Target="#Introduction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hyperlink" Target="#Introduction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hyperlink" Target="#Introduction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hyperlink" Target="#Introduction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hyperlink" Target="#Introduction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hyperlink" Target="#Introduction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hyperlink" Target="#Introduction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104775</xdr:rowOff>
    </xdr:from>
    <xdr:to>
      <xdr:col>21</xdr:col>
      <xdr:colOff>152400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57175"/>
          <a:ext cx="74866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13</xdr:row>
      <xdr:rowOff>9525</xdr:rowOff>
    </xdr:from>
    <xdr:to>
      <xdr:col>6</xdr:col>
      <xdr:colOff>0</xdr:colOff>
      <xdr:row>18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0" y="20193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114300</xdr:colOff>
      <xdr:row>13</xdr:row>
      <xdr:rowOff>9525</xdr:rowOff>
    </xdr:from>
    <xdr:to>
      <xdr:col>11</xdr:col>
      <xdr:colOff>0</xdr:colOff>
      <xdr:row>18</xdr:row>
      <xdr:rowOff>95250</xdr:rowOff>
    </xdr:to>
    <xdr:pic>
      <xdr:nvPicPr>
        <xdr:cNvPr id="3" name="Picture 3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0" y="20193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13</xdr:row>
      <xdr:rowOff>9525</xdr:rowOff>
    </xdr:from>
    <xdr:to>
      <xdr:col>20</xdr:col>
      <xdr:colOff>257175</xdr:colOff>
      <xdr:row>18</xdr:row>
      <xdr:rowOff>95250</xdr:rowOff>
    </xdr:to>
    <xdr:pic>
      <xdr:nvPicPr>
        <xdr:cNvPr id="4" name="Picture 4">
          <a:hlinkClick r:id="rId10"/>
        </xdr:cNvPr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00775" y="20193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21</xdr:row>
      <xdr:rowOff>9525</xdr:rowOff>
    </xdr:from>
    <xdr:to>
      <xdr:col>4</xdr:col>
      <xdr:colOff>9525</xdr:colOff>
      <xdr:row>26</xdr:row>
      <xdr:rowOff>95250</xdr:rowOff>
    </xdr:to>
    <xdr:pic>
      <xdr:nvPicPr>
        <xdr:cNvPr id="5" name="Picture 5">
          <a:hlinkClick r:id="rId13"/>
        </xdr:cNvPr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66725" y="3248025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76200</xdr:colOff>
      <xdr:row>13</xdr:row>
      <xdr:rowOff>9525</xdr:rowOff>
    </xdr:from>
    <xdr:to>
      <xdr:col>15</xdr:col>
      <xdr:colOff>304800</xdr:colOff>
      <xdr:row>18</xdr:row>
      <xdr:rowOff>95250</xdr:rowOff>
    </xdr:to>
    <xdr:pic>
      <xdr:nvPicPr>
        <xdr:cNvPr id="6" name="Picture 6">
          <a:hlinkClick r:id="rId16"/>
        </xdr:cNvPr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533900" y="20193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21</xdr:row>
      <xdr:rowOff>9525</xdr:rowOff>
    </xdr:from>
    <xdr:to>
      <xdr:col>8</xdr:col>
      <xdr:colOff>200025</xdr:colOff>
      <xdr:row>26</xdr:row>
      <xdr:rowOff>95250</xdr:rowOff>
    </xdr:to>
    <xdr:pic>
      <xdr:nvPicPr>
        <xdr:cNvPr id="7" name="Picture 7">
          <a:hlinkClick r:id="rId19"/>
        </xdr:cNvPr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028825" y="3248025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266700</xdr:colOff>
      <xdr:row>21</xdr:row>
      <xdr:rowOff>0</xdr:rowOff>
    </xdr:from>
    <xdr:to>
      <xdr:col>13</xdr:col>
      <xdr:colOff>152400</xdr:colOff>
      <xdr:row>26</xdr:row>
      <xdr:rowOff>85725</xdr:rowOff>
    </xdr:to>
    <xdr:pic>
      <xdr:nvPicPr>
        <xdr:cNvPr id="8" name="Picture 8">
          <a:hlinkClick r:id="rId22"/>
        </xdr:cNvPr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695700" y="3238500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20</xdr:row>
      <xdr:rowOff>142875</xdr:rowOff>
    </xdr:from>
    <xdr:to>
      <xdr:col>18</xdr:col>
      <xdr:colOff>152400</xdr:colOff>
      <xdr:row>26</xdr:row>
      <xdr:rowOff>66675</xdr:rowOff>
    </xdr:to>
    <xdr:pic>
      <xdr:nvPicPr>
        <xdr:cNvPr id="9" name="Picture 9">
          <a:hlinkClick r:id="rId25"/>
        </xdr:cNvPr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5410200" y="3228975"/>
          <a:ext cx="9144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47625</xdr:colOff>
      <xdr:row>20</xdr:row>
      <xdr:rowOff>114300</xdr:rowOff>
    </xdr:from>
    <xdr:to>
      <xdr:col>21</xdr:col>
      <xdr:colOff>142875</xdr:colOff>
      <xdr:row>26</xdr:row>
      <xdr:rowOff>47625</xdr:rowOff>
    </xdr:to>
    <xdr:pic>
      <xdr:nvPicPr>
        <xdr:cNvPr id="10" name="Picture 10">
          <a:hlinkClick r:id="rId28"/>
        </xdr:cNvPr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6905625" y="3200400"/>
          <a:ext cx="923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38100</xdr:colOff>
      <xdr:row>3</xdr:row>
      <xdr:rowOff>19050</xdr:rowOff>
    </xdr:from>
    <xdr:to>
      <xdr:col>5</xdr:col>
      <xdr:colOff>790575</xdr:colOff>
      <xdr:row>12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52800" y="476250"/>
          <a:ext cx="1581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21</xdr:row>
      <xdr:rowOff>38100</xdr:rowOff>
    </xdr:from>
    <xdr:to>
      <xdr:col>5</xdr:col>
      <xdr:colOff>752475</xdr:colOff>
      <xdr:row>24</xdr:row>
      <xdr:rowOff>19050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3629025" y="3914775"/>
          <a:ext cx="1266825" cy="438150"/>
          <a:chOff x="288" y="519"/>
          <a:chExt cx="181" cy="138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88" y="519"/>
            <a:ext cx="173" cy="130"/>
          </a:xfrm>
          <a:custGeom>
            <a:pathLst>
              <a:path h="130" w="173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53" y="621"/>
            <a:ext cx="116" cy="8"/>
          </a:xfrm>
          <a:custGeom>
            <a:pathLst>
              <a:path h="8" w="116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53" y="621"/>
            <a:ext cx="8" cy="36"/>
          </a:xfrm>
          <a:custGeom>
            <a:pathLst>
              <a:path h="36" w="8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461" y="548"/>
            <a:ext cx="8" cy="81"/>
          </a:xfrm>
          <a:custGeom>
            <a:pathLst>
              <a:path h="81" w="8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53" y="519"/>
            <a:ext cx="8" cy="29"/>
          </a:xfrm>
          <a:custGeom>
            <a:pathLst>
              <a:path h="29" w="8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781050</xdr:colOff>
      <xdr:row>2</xdr:row>
      <xdr:rowOff>142875</xdr:rowOff>
    </xdr:from>
    <xdr:to>
      <xdr:col>5</xdr:col>
      <xdr:colOff>704850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447675"/>
          <a:ext cx="15811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20</xdr:row>
      <xdr:rowOff>142875</xdr:rowOff>
    </xdr:from>
    <xdr:to>
      <xdr:col>5</xdr:col>
      <xdr:colOff>742950</xdr:colOff>
      <xdr:row>23</xdr:row>
      <xdr:rowOff>133350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3619500" y="3867150"/>
          <a:ext cx="1266825" cy="447675"/>
          <a:chOff x="288" y="519"/>
          <a:chExt cx="181" cy="138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88" y="519"/>
            <a:ext cx="173" cy="130"/>
          </a:xfrm>
          <a:custGeom>
            <a:pathLst>
              <a:path h="130" w="173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53" y="621"/>
            <a:ext cx="116" cy="8"/>
          </a:xfrm>
          <a:custGeom>
            <a:pathLst>
              <a:path h="8" w="116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53" y="621"/>
            <a:ext cx="8" cy="36"/>
          </a:xfrm>
          <a:custGeom>
            <a:pathLst>
              <a:path h="36" w="8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461" y="548"/>
            <a:ext cx="8" cy="81"/>
          </a:xfrm>
          <a:custGeom>
            <a:pathLst>
              <a:path h="81" w="8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53" y="519"/>
            <a:ext cx="8" cy="29"/>
          </a:xfrm>
          <a:custGeom>
            <a:pathLst>
              <a:path h="29" w="8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4</xdr:row>
      <xdr:rowOff>0</xdr:rowOff>
    </xdr:from>
    <xdr:to>
      <xdr:col>5</xdr:col>
      <xdr:colOff>762000</xdr:colOff>
      <xdr:row>13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24225" y="609600"/>
          <a:ext cx="1581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21</xdr:row>
      <xdr:rowOff>19050</xdr:rowOff>
    </xdr:from>
    <xdr:to>
      <xdr:col>5</xdr:col>
      <xdr:colOff>638175</xdr:colOff>
      <xdr:row>24</xdr:row>
      <xdr:rowOff>9525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3514725" y="3895725"/>
          <a:ext cx="1266825" cy="447675"/>
          <a:chOff x="288" y="519"/>
          <a:chExt cx="181" cy="138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88" y="519"/>
            <a:ext cx="173" cy="130"/>
          </a:xfrm>
          <a:custGeom>
            <a:pathLst>
              <a:path h="130" w="173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53" y="621"/>
            <a:ext cx="116" cy="8"/>
          </a:xfrm>
          <a:custGeom>
            <a:pathLst>
              <a:path h="8" w="116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53" y="621"/>
            <a:ext cx="8" cy="36"/>
          </a:xfrm>
          <a:custGeom>
            <a:pathLst>
              <a:path h="36" w="8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461" y="548"/>
            <a:ext cx="8" cy="81"/>
          </a:xfrm>
          <a:custGeom>
            <a:pathLst>
              <a:path h="81" w="8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53" y="519"/>
            <a:ext cx="8" cy="29"/>
          </a:xfrm>
          <a:custGeom>
            <a:pathLst>
              <a:path h="29" w="8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4</xdr:row>
      <xdr:rowOff>47625</xdr:rowOff>
    </xdr:from>
    <xdr:to>
      <xdr:col>5</xdr:col>
      <xdr:colOff>752475</xdr:colOff>
      <xdr:row>13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57225"/>
          <a:ext cx="1581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21</xdr:row>
      <xdr:rowOff>66675</xdr:rowOff>
    </xdr:from>
    <xdr:to>
      <xdr:col>5</xdr:col>
      <xdr:colOff>561975</xdr:colOff>
      <xdr:row>24</xdr:row>
      <xdr:rowOff>57150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3438525" y="3943350"/>
          <a:ext cx="1266825" cy="447675"/>
          <a:chOff x="288" y="519"/>
          <a:chExt cx="181" cy="138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88" y="519"/>
            <a:ext cx="173" cy="130"/>
          </a:xfrm>
          <a:custGeom>
            <a:pathLst>
              <a:path h="130" w="173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53" y="621"/>
            <a:ext cx="116" cy="8"/>
          </a:xfrm>
          <a:custGeom>
            <a:pathLst>
              <a:path h="8" w="116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53" y="621"/>
            <a:ext cx="8" cy="36"/>
          </a:xfrm>
          <a:custGeom>
            <a:pathLst>
              <a:path h="36" w="8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461" y="548"/>
            <a:ext cx="8" cy="81"/>
          </a:xfrm>
          <a:custGeom>
            <a:pathLst>
              <a:path h="81" w="8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53" y="519"/>
            <a:ext cx="8" cy="29"/>
          </a:xfrm>
          <a:custGeom>
            <a:pathLst>
              <a:path h="29" w="8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142875</xdr:rowOff>
    </xdr:from>
    <xdr:to>
      <xdr:col>5</xdr:col>
      <xdr:colOff>752475</xdr:colOff>
      <xdr:row>13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00075"/>
          <a:ext cx="15811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21</xdr:row>
      <xdr:rowOff>57150</xdr:rowOff>
    </xdr:from>
    <xdr:to>
      <xdr:col>5</xdr:col>
      <xdr:colOff>628650</xdr:colOff>
      <xdr:row>24</xdr:row>
      <xdr:rowOff>47625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3505200" y="3933825"/>
          <a:ext cx="1266825" cy="447675"/>
          <a:chOff x="288" y="519"/>
          <a:chExt cx="181" cy="138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88" y="519"/>
            <a:ext cx="173" cy="130"/>
          </a:xfrm>
          <a:custGeom>
            <a:pathLst>
              <a:path h="130" w="173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53" y="621"/>
            <a:ext cx="116" cy="8"/>
          </a:xfrm>
          <a:custGeom>
            <a:pathLst>
              <a:path h="8" w="116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53" y="621"/>
            <a:ext cx="8" cy="36"/>
          </a:xfrm>
          <a:custGeom>
            <a:pathLst>
              <a:path h="36" w="8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461" y="548"/>
            <a:ext cx="8" cy="81"/>
          </a:xfrm>
          <a:custGeom>
            <a:pathLst>
              <a:path h="81" w="8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53" y="519"/>
            <a:ext cx="8" cy="29"/>
          </a:xfrm>
          <a:custGeom>
            <a:pathLst>
              <a:path h="29" w="8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2</xdr:row>
      <xdr:rowOff>114300</xdr:rowOff>
    </xdr:from>
    <xdr:to>
      <xdr:col>5</xdr:col>
      <xdr:colOff>752475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419100"/>
          <a:ext cx="1581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22</xdr:row>
      <xdr:rowOff>66675</xdr:rowOff>
    </xdr:from>
    <xdr:to>
      <xdr:col>5</xdr:col>
      <xdr:colOff>752475</xdr:colOff>
      <xdr:row>25</xdr:row>
      <xdr:rowOff>57150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3629025" y="4095750"/>
          <a:ext cx="1266825" cy="447675"/>
          <a:chOff x="288" y="519"/>
          <a:chExt cx="181" cy="138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88" y="519"/>
            <a:ext cx="173" cy="130"/>
          </a:xfrm>
          <a:custGeom>
            <a:pathLst>
              <a:path h="130" w="173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53" y="621"/>
            <a:ext cx="116" cy="8"/>
          </a:xfrm>
          <a:custGeom>
            <a:pathLst>
              <a:path h="8" w="116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53" y="621"/>
            <a:ext cx="8" cy="36"/>
          </a:xfrm>
          <a:custGeom>
            <a:pathLst>
              <a:path h="36" w="8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461" y="548"/>
            <a:ext cx="8" cy="81"/>
          </a:xfrm>
          <a:custGeom>
            <a:pathLst>
              <a:path h="81" w="8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53" y="519"/>
            <a:ext cx="8" cy="29"/>
          </a:xfrm>
          <a:custGeom>
            <a:pathLst>
              <a:path h="29" w="8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76200</xdr:colOff>
      <xdr:row>3</xdr:row>
      <xdr:rowOff>38100</xdr:rowOff>
    </xdr:from>
    <xdr:to>
      <xdr:col>6</xdr:col>
      <xdr:colOff>0</xdr:colOff>
      <xdr:row>12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495300"/>
          <a:ext cx="15811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161925</xdr:colOff>
      <xdr:row>22</xdr:row>
      <xdr:rowOff>95250</xdr:rowOff>
    </xdr:from>
    <xdr:to>
      <xdr:col>5</xdr:col>
      <xdr:colOff>600075</xdr:colOff>
      <xdr:row>25</xdr:row>
      <xdr:rowOff>85725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3476625" y="4124325"/>
          <a:ext cx="1266825" cy="447675"/>
          <a:chOff x="288" y="519"/>
          <a:chExt cx="181" cy="138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88" y="519"/>
            <a:ext cx="173" cy="130"/>
          </a:xfrm>
          <a:custGeom>
            <a:pathLst>
              <a:path h="130" w="173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53" y="621"/>
            <a:ext cx="116" cy="8"/>
          </a:xfrm>
          <a:custGeom>
            <a:pathLst>
              <a:path h="8" w="116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53" y="621"/>
            <a:ext cx="8" cy="36"/>
          </a:xfrm>
          <a:custGeom>
            <a:pathLst>
              <a:path h="36" w="8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461" y="548"/>
            <a:ext cx="8" cy="81"/>
          </a:xfrm>
          <a:custGeom>
            <a:pathLst>
              <a:path h="81" w="8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53" y="519"/>
            <a:ext cx="8" cy="29"/>
          </a:xfrm>
          <a:custGeom>
            <a:pathLst>
              <a:path h="29" w="8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142875</xdr:rowOff>
    </xdr:from>
    <xdr:to>
      <xdr:col>5</xdr:col>
      <xdr:colOff>752475</xdr:colOff>
      <xdr:row>13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14700" y="600075"/>
          <a:ext cx="158115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190500</xdr:colOff>
      <xdr:row>22</xdr:row>
      <xdr:rowOff>57150</xdr:rowOff>
    </xdr:from>
    <xdr:to>
      <xdr:col>5</xdr:col>
      <xdr:colOff>628650</xdr:colOff>
      <xdr:row>25</xdr:row>
      <xdr:rowOff>47625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3505200" y="4086225"/>
          <a:ext cx="1266825" cy="447675"/>
          <a:chOff x="288" y="519"/>
          <a:chExt cx="181" cy="138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88" y="519"/>
            <a:ext cx="173" cy="130"/>
          </a:xfrm>
          <a:custGeom>
            <a:pathLst>
              <a:path h="130" w="173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53" y="621"/>
            <a:ext cx="116" cy="8"/>
          </a:xfrm>
          <a:custGeom>
            <a:pathLst>
              <a:path h="8" w="116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53" y="621"/>
            <a:ext cx="8" cy="36"/>
          </a:xfrm>
          <a:custGeom>
            <a:pathLst>
              <a:path h="36" w="8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461" y="548"/>
            <a:ext cx="8" cy="81"/>
          </a:xfrm>
          <a:custGeom>
            <a:pathLst>
              <a:path h="81" w="8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53" y="519"/>
            <a:ext cx="8" cy="29"/>
          </a:xfrm>
          <a:custGeom>
            <a:pathLst>
              <a:path h="29" w="8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800100</xdr:colOff>
      <xdr:row>2</xdr:row>
      <xdr:rowOff>114300</xdr:rowOff>
    </xdr:from>
    <xdr:to>
      <xdr:col>5</xdr:col>
      <xdr:colOff>723900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419100"/>
          <a:ext cx="1581150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342900</xdr:colOff>
      <xdr:row>22</xdr:row>
      <xdr:rowOff>47625</xdr:rowOff>
    </xdr:from>
    <xdr:to>
      <xdr:col>5</xdr:col>
      <xdr:colOff>781050</xdr:colOff>
      <xdr:row>25</xdr:row>
      <xdr:rowOff>38100</xdr:rowOff>
    </xdr:to>
    <xdr:grpSp>
      <xdr:nvGrpSpPr>
        <xdr:cNvPr id="2" name="Group 2">
          <a:hlinkClick r:id="rId2"/>
        </xdr:cNvPr>
        <xdr:cNvGrpSpPr>
          <a:grpSpLocks/>
        </xdr:cNvGrpSpPr>
      </xdr:nvGrpSpPr>
      <xdr:grpSpPr>
        <a:xfrm>
          <a:off x="3657600" y="4076700"/>
          <a:ext cx="1266825" cy="447675"/>
          <a:chOff x="288" y="519"/>
          <a:chExt cx="181" cy="138"/>
        </a:xfrm>
        <a:solidFill>
          <a:srgbClr val="FFFFFF"/>
        </a:solidFill>
      </xdr:grpSpPr>
      <xdr:sp>
        <xdr:nvSpPr>
          <xdr:cNvPr id="3" name="AutoShape 3"/>
          <xdr:cNvSpPr>
            <a:spLocks/>
          </xdr:cNvSpPr>
        </xdr:nvSpPr>
        <xdr:spPr>
          <a:xfrm>
            <a:off x="288" y="519"/>
            <a:ext cx="173" cy="130"/>
          </a:xfrm>
          <a:custGeom>
            <a:pathLst>
              <a:path h="130" w="173">
                <a:moveTo>
                  <a:pt x="173" y="29"/>
                </a:moveTo>
                <a:lnTo>
                  <a:pt x="173" y="102"/>
                </a:lnTo>
                <a:lnTo>
                  <a:pt x="65" y="102"/>
                </a:lnTo>
                <a:lnTo>
                  <a:pt x="65" y="130"/>
                </a:lnTo>
                <a:lnTo>
                  <a:pt x="0" y="65"/>
                </a:lnTo>
                <a:lnTo>
                  <a:pt x="65" y="0"/>
                </a:lnTo>
                <a:lnTo>
                  <a:pt x="65" y="29"/>
                </a:lnTo>
                <a:lnTo>
                  <a:pt x="173" y="29"/>
                </a:lnTo>
                <a:close/>
              </a:path>
            </a:pathLst>
          </a:custGeom>
          <a:solidFill>
            <a:srgbClr val="00FF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4" name="AutoShape 4"/>
          <xdr:cNvSpPr>
            <a:spLocks/>
          </xdr:cNvSpPr>
        </xdr:nvSpPr>
        <xdr:spPr>
          <a:xfrm>
            <a:off x="353" y="621"/>
            <a:ext cx="116" cy="8"/>
          </a:xfrm>
          <a:custGeom>
            <a:pathLst>
              <a:path h="8" w="116">
                <a:moveTo>
                  <a:pt x="8" y="8"/>
                </a:moveTo>
                <a:lnTo>
                  <a:pt x="0" y="0"/>
                </a:lnTo>
                <a:lnTo>
                  <a:pt x="109" y="0"/>
                </a:lnTo>
                <a:lnTo>
                  <a:pt x="116" y="8"/>
                </a:lnTo>
                <a:lnTo>
                  <a:pt x="8" y="8"/>
                </a:lnTo>
                <a:close/>
              </a:path>
            </a:pathLst>
          </a:custGeom>
          <a:solidFill>
            <a:srgbClr val="004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53" y="621"/>
            <a:ext cx="8" cy="36"/>
          </a:xfrm>
          <a:custGeom>
            <a:pathLst>
              <a:path h="36" w="8">
                <a:moveTo>
                  <a:pt x="8" y="8"/>
                </a:moveTo>
                <a:lnTo>
                  <a:pt x="0" y="0"/>
                </a:lnTo>
                <a:lnTo>
                  <a:pt x="0" y="28"/>
                </a:lnTo>
                <a:lnTo>
                  <a:pt x="8" y="36"/>
                </a:lnTo>
                <a:lnTo>
                  <a:pt x="8" y="8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461" y="548"/>
            <a:ext cx="8" cy="81"/>
          </a:xfrm>
          <a:custGeom>
            <a:pathLst>
              <a:path h="81" w="8">
                <a:moveTo>
                  <a:pt x="8" y="9"/>
                </a:moveTo>
                <a:lnTo>
                  <a:pt x="0" y="0"/>
                </a:lnTo>
                <a:lnTo>
                  <a:pt x="0" y="73"/>
                </a:lnTo>
                <a:lnTo>
                  <a:pt x="8" y="81"/>
                </a:lnTo>
                <a:lnTo>
                  <a:pt x="8" y="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353" y="519"/>
            <a:ext cx="8" cy="29"/>
          </a:xfrm>
          <a:custGeom>
            <a:pathLst>
              <a:path h="29" w="8">
                <a:moveTo>
                  <a:pt x="8" y="29"/>
                </a:moveTo>
                <a:lnTo>
                  <a:pt x="0" y="29"/>
                </a:lnTo>
                <a:lnTo>
                  <a:pt x="0" y="0"/>
                </a:lnTo>
                <a:lnTo>
                  <a:pt x="8" y="8"/>
                </a:lnTo>
                <a:lnTo>
                  <a:pt x="8" y="29"/>
                </a:lnTo>
                <a:close/>
              </a:path>
            </a:pathLst>
          </a:custGeom>
          <a:solidFill>
            <a:srgbClr val="008000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Geneva"/>
                <a:ea typeface="Geneva"/>
                <a:cs typeface="Geneva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l@internet4classrooms.com" TargetMode="External" /><Relationship Id="rId2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U33"/>
  <sheetViews>
    <sheetView tabSelected="1" workbookViewId="0" topLeftCell="A1">
      <selection activeCell="V11" sqref="V11"/>
    </sheetView>
  </sheetViews>
  <sheetFormatPr defaultColWidth="11.00390625" defaultRowHeight="12"/>
  <cols>
    <col min="1" max="20" width="4.50390625" style="1" customWidth="1"/>
    <col min="21" max="16384" width="10.875" style="1" customWidth="1"/>
  </cols>
  <sheetData>
    <row r="2" ht="12"/>
    <row r="3" ht="12"/>
    <row r="4" ht="12"/>
    <row r="5" ht="12"/>
    <row r="6" ht="12"/>
    <row r="7" ht="12"/>
    <row r="8" spans="8:16" ht="12">
      <c r="H8" s="2" t="s">
        <v>20</v>
      </c>
      <c r="I8" s="2"/>
      <c r="J8" s="2"/>
      <c r="K8" s="2"/>
      <c r="L8" s="2"/>
      <c r="M8" s="5" t="s">
        <v>21</v>
      </c>
      <c r="N8" s="2"/>
      <c r="O8" s="2"/>
      <c r="P8" s="2"/>
    </row>
    <row r="10" spans="17:18" ht="12.75">
      <c r="Q10" s="2"/>
      <c r="R10" s="2"/>
    </row>
    <row r="12" spans="1:2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2.75">
      <c r="A13" s="2"/>
      <c r="B13" s="2"/>
      <c r="C13" s="2"/>
      <c r="D13" s="2"/>
      <c r="E13" s="2" t="s">
        <v>1</v>
      </c>
      <c r="F13" s="2"/>
      <c r="G13" s="2"/>
      <c r="H13" s="2"/>
      <c r="I13" s="2"/>
      <c r="J13" s="2" t="s">
        <v>2</v>
      </c>
      <c r="K13" s="2"/>
      <c r="L13" s="2"/>
      <c r="M13" s="2"/>
      <c r="N13" s="2"/>
      <c r="O13" s="2" t="s">
        <v>3</v>
      </c>
      <c r="P13" s="2"/>
      <c r="Q13" s="2"/>
      <c r="R13" s="2"/>
      <c r="S13" s="2"/>
      <c r="T13" s="2" t="s">
        <v>4</v>
      </c>
      <c r="U13" s="2"/>
    </row>
    <row r="14" spans="1:21" ht="1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.75">
      <c r="A28" s="2"/>
      <c r="B28" s="2"/>
      <c r="C28" s="2" t="s">
        <v>5</v>
      </c>
      <c r="D28" s="2"/>
      <c r="E28" s="2"/>
      <c r="F28" s="2"/>
      <c r="G28" s="6" t="s">
        <v>6</v>
      </c>
      <c r="H28" s="6"/>
      <c r="I28" s="6"/>
      <c r="J28" s="2"/>
      <c r="K28" s="2"/>
      <c r="L28" s="6" t="s">
        <v>7</v>
      </c>
      <c r="M28" s="6"/>
      <c r="N28" s="2"/>
      <c r="O28" s="2"/>
      <c r="P28" s="2"/>
      <c r="Q28" s="6" t="s">
        <v>0</v>
      </c>
      <c r="R28" s="6"/>
      <c r="S28" s="2"/>
      <c r="T28" s="2"/>
      <c r="U28" s="3" t="s">
        <v>8</v>
      </c>
    </row>
    <row r="29" spans="1:21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2.75">
      <c r="A31" s="2"/>
      <c r="B31" s="2"/>
      <c r="N31" s="2"/>
      <c r="O31" s="2"/>
      <c r="P31" s="2"/>
      <c r="Q31" s="2"/>
      <c r="R31" s="2"/>
      <c r="S31" s="2"/>
      <c r="T31" s="2"/>
      <c r="U31" s="2"/>
    </row>
    <row r="32" spans="1:2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</sheetData>
  <sheetProtection password="CD52" sheet="1" objects="1" scenarios="1"/>
  <mergeCells count="3">
    <mergeCell ref="Q28:R28"/>
    <mergeCell ref="L28:M28"/>
    <mergeCell ref="G28:I28"/>
  </mergeCells>
  <hyperlinks>
    <hyperlink ref="M8" r:id="rId1" display="mailto:bill@internet4classrooms.com"/>
  </hyperlinks>
  <printOptions/>
  <pageMargins left="0.75" right="0.75" top="1" bottom="1" header="0.5" footer="0.5"/>
  <pageSetup orientation="portrait" paperSize="9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C17:H26"/>
  <sheetViews>
    <sheetView workbookViewId="0" topLeftCell="A1">
      <selection activeCell="A1" sqref="A1"/>
    </sheetView>
  </sheetViews>
  <sheetFormatPr defaultColWidth="11.00390625" defaultRowHeight="12"/>
  <cols>
    <col min="1" max="16384" width="10.875" style="1" customWidth="1"/>
  </cols>
  <sheetData>
    <row r="17" spans="4:7" ht="33">
      <c r="D17" s="7" t="s">
        <v>8</v>
      </c>
      <c r="E17" s="8"/>
      <c r="F17" s="8"/>
      <c r="G17" s="8"/>
    </row>
    <row r="18" spans="3:8" ht="33.75" customHeight="1" thickBot="1">
      <c r="C18" s="9" t="s">
        <v>9</v>
      </c>
      <c r="D18" s="8"/>
      <c r="G18" s="9" t="s">
        <v>17</v>
      </c>
      <c r="H18" s="8"/>
    </row>
    <row r="19" spans="3:8" ht="22.5" customHeight="1" thickBot="1">
      <c r="C19" s="10"/>
      <c r="D19" s="11"/>
      <c r="G19" s="12">
        <f>C19*0.04</f>
        <v>0</v>
      </c>
      <c r="H19" s="13"/>
    </row>
    <row r="26" ht="12.75">
      <c r="F26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7:H23"/>
  <sheetViews>
    <sheetView workbookViewId="0" topLeftCell="A1">
      <selection activeCell="C19" sqref="C19:D19"/>
    </sheetView>
  </sheetViews>
  <sheetFormatPr defaultColWidth="11.00390625" defaultRowHeight="12"/>
  <cols>
    <col min="1" max="16384" width="10.875" style="1" customWidth="1"/>
  </cols>
  <sheetData>
    <row r="17" spans="4:7" ht="33">
      <c r="D17" s="7" t="s">
        <v>1</v>
      </c>
      <c r="E17" s="8"/>
      <c r="F17" s="8"/>
      <c r="G17" s="8"/>
    </row>
    <row r="18" spans="3:8" ht="33.75" customHeight="1" thickBot="1">
      <c r="C18" s="9" t="s">
        <v>9</v>
      </c>
      <c r="D18" s="8"/>
      <c r="G18" s="9" t="s">
        <v>10</v>
      </c>
      <c r="H18" s="8"/>
    </row>
    <row r="19" spans="3:8" ht="22.5" customHeight="1" thickBot="1">
      <c r="C19" s="10"/>
      <c r="D19" s="11"/>
      <c r="G19" s="12">
        <f>C19*0.37</f>
        <v>0</v>
      </c>
      <c r="H19" s="13"/>
    </row>
    <row r="23" ht="12">
      <c r="G23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7:H23"/>
  <sheetViews>
    <sheetView workbookViewId="0" topLeftCell="A1">
      <selection activeCell="G23" sqref="G23"/>
    </sheetView>
  </sheetViews>
  <sheetFormatPr defaultColWidth="11.00390625" defaultRowHeight="12"/>
  <cols>
    <col min="1" max="16384" width="10.875" style="1" customWidth="1"/>
  </cols>
  <sheetData>
    <row r="17" spans="4:7" ht="33">
      <c r="D17" s="7" t="s">
        <v>2</v>
      </c>
      <c r="E17" s="8"/>
      <c r="F17" s="8"/>
      <c r="G17" s="8"/>
    </row>
    <row r="18" spans="3:8" ht="33.75" customHeight="1" thickBot="1">
      <c r="C18" s="9" t="s">
        <v>9</v>
      </c>
      <c r="D18" s="8"/>
      <c r="G18" s="9" t="s">
        <v>11</v>
      </c>
      <c r="H18" s="8"/>
    </row>
    <row r="19" spans="3:8" ht="22.5" customHeight="1" thickBot="1">
      <c r="C19" s="10"/>
      <c r="D19" s="11"/>
      <c r="G19" s="12">
        <f>C19*0.88</f>
        <v>0</v>
      </c>
      <c r="H19" s="13"/>
    </row>
    <row r="23" ht="12">
      <c r="G23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17:H23"/>
  <sheetViews>
    <sheetView workbookViewId="0" topLeftCell="A1">
      <selection activeCell="G23" sqref="G23"/>
    </sheetView>
  </sheetViews>
  <sheetFormatPr defaultColWidth="11.00390625" defaultRowHeight="12"/>
  <cols>
    <col min="1" max="16384" width="10.875" style="1" customWidth="1"/>
  </cols>
  <sheetData>
    <row r="17" spans="4:7" ht="33">
      <c r="D17" s="7" t="s">
        <v>3</v>
      </c>
      <c r="E17" s="8"/>
      <c r="F17" s="8"/>
      <c r="G17" s="8"/>
    </row>
    <row r="18" spans="3:8" ht="33.75" customHeight="1" thickBot="1">
      <c r="C18" s="9" t="s">
        <v>9</v>
      </c>
      <c r="D18" s="8"/>
      <c r="G18" s="9" t="s">
        <v>12</v>
      </c>
      <c r="H18" s="8"/>
    </row>
    <row r="19" spans="3:8" ht="22.5" customHeight="1" thickBot="1">
      <c r="C19" s="10"/>
      <c r="D19" s="11"/>
      <c r="G19" s="12">
        <f>C19*1</f>
        <v>0</v>
      </c>
      <c r="H19" s="13"/>
    </row>
    <row r="23" ht="12">
      <c r="G23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17:H23"/>
  <sheetViews>
    <sheetView workbookViewId="0" topLeftCell="A1">
      <selection activeCell="C19" sqref="C19:D19"/>
    </sheetView>
  </sheetViews>
  <sheetFormatPr defaultColWidth="11.00390625" defaultRowHeight="12"/>
  <cols>
    <col min="1" max="16384" width="10.875" style="1" customWidth="1"/>
  </cols>
  <sheetData>
    <row r="17" spans="4:7" ht="33">
      <c r="D17" s="7" t="s">
        <v>4</v>
      </c>
      <c r="E17" s="8"/>
      <c r="F17" s="8"/>
      <c r="G17" s="8"/>
    </row>
    <row r="18" spans="3:8" ht="33.75" customHeight="1" thickBot="1">
      <c r="C18" s="9" t="s">
        <v>9</v>
      </c>
      <c r="D18" s="8"/>
      <c r="G18" s="9" t="s">
        <v>13</v>
      </c>
      <c r="H18" s="8"/>
    </row>
    <row r="19" spans="3:8" ht="22.5" customHeight="1" thickBot="1">
      <c r="C19" s="10"/>
      <c r="D19" s="11"/>
      <c r="G19" s="12">
        <f>C19*0.38</f>
        <v>0</v>
      </c>
      <c r="H19" s="13"/>
    </row>
    <row r="23" ht="12">
      <c r="G23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7:H24"/>
  <sheetViews>
    <sheetView workbookViewId="0" topLeftCell="A1">
      <selection activeCell="C19" sqref="C19:D19"/>
    </sheetView>
  </sheetViews>
  <sheetFormatPr defaultColWidth="11.00390625" defaultRowHeight="12"/>
  <cols>
    <col min="1" max="16384" width="10.875" style="1" customWidth="1"/>
  </cols>
  <sheetData>
    <row r="17" spans="4:7" ht="33">
      <c r="D17" s="7" t="s">
        <v>5</v>
      </c>
      <c r="E17" s="8"/>
      <c r="F17" s="8"/>
      <c r="G17" s="8"/>
    </row>
    <row r="18" spans="3:8" ht="33.75" customHeight="1" thickBot="1">
      <c r="C18" s="9" t="s">
        <v>9</v>
      </c>
      <c r="D18" s="8"/>
      <c r="G18" s="9" t="s">
        <v>14</v>
      </c>
      <c r="H18" s="8"/>
    </row>
    <row r="19" spans="3:8" ht="22.5" customHeight="1" thickBot="1">
      <c r="C19" s="10"/>
      <c r="D19" s="11"/>
      <c r="G19" s="12">
        <f>C19*2.64</f>
        <v>0</v>
      </c>
      <c r="H19" s="13"/>
    </row>
    <row r="24" ht="12">
      <c r="G24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7:H24"/>
  <sheetViews>
    <sheetView workbookViewId="0" topLeftCell="A1">
      <selection activeCell="A1" sqref="A1"/>
    </sheetView>
  </sheetViews>
  <sheetFormatPr defaultColWidth="11.00390625" defaultRowHeight="12"/>
  <cols>
    <col min="1" max="16384" width="10.875" style="1" customWidth="1"/>
  </cols>
  <sheetData>
    <row r="17" spans="4:7" ht="33">
      <c r="D17" s="7" t="s">
        <v>6</v>
      </c>
      <c r="E17" s="8"/>
      <c r="F17" s="8"/>
      <c r="G17" s="8"/>
    </row>
    <row r="18" spans="3:8" ht="33.75" customHeight="1" thickBot="1">
      <c r="C18" s="9" t="s">
        <v>9</v>
      </c>
      <c r="D18" s="8"/>
      <c r="G18" s="9" t="s">
        <v>15</v>
      </c>
      <c r="H18" s="8"/>
    </row>
    <row r="19" spans="3:8" ht="22.5" customHeight="1" thickBot="1">
      <c r="C19" s="10"/>
      <c r="D19" s="11"/>
      <c r="G19" s="12">
        <f>C19*1.15</f>
        <v>0</v>
      </c>
      <c r="H19" s="13"/>
    </row>
    <row r="24" ht="12">
      <c r="G24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7:H24"/>
  <sheetViews>
    <sheetView workbookViewId="0" topLeftCell="A1">
      <selection activeCell="A1" sqref="A1"/>
    </sheetView>
  </sheetViews>
  <sheetFormatPr defaultColWidth="11.00390625" defaultRowHeight="12"/>
  <cols>
    <col min="1" max="16384" width="10.875" style="1" customWidth="1"/>
  </cols>
  <sheetData>
    <row r="17" spans="4:7" ht="33">
      <c r="D17" s="7" t="s">
        <v>7</v>
      </c>
      <c r="E17" s="8"/>
      <c r="F17" s="8"/>
      <c r="G17" s="8"/>
    </row>
    <row r="18" spans="3:8" ht="33.75" customHeight="1" thickBot="1">
      <c r="C18" s="9" t="s">
        <v>9</v>
      </c>
      <c r="D18" s="8"/>
      <c r="G18" s="9" t="s">
        <v>16</v>
      </c>
      <c r="H18" s="8"/>
    </row>
    <row r="19" spans="3:8" ht="22.5" customHeight="1" thickBot="1">
      <c r="C19" s="10"/>
      <c r="D19" s="11"/>
      <c r="G19" s="12">
        <f>C19*1.15</f>
        <v>0</v>
      </c>
      <c r="H19" s="13"/>
    </row>
    <row r="24" ht="12">
      <c r="G24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C17:H27"/>
  <sheetViews>
    <sheetView workbookViewId="0" topLeftCell="A1">
      <selection activeCell="A1" sqref="A1"/>
    </sheetView>
  </sheetViews>
  <sheetFormatPr defaultColWidth="11.00390625" defaultRowHeight="12"/>
  <cols>
    <col min="1" max="16384" width="10.875" style="1" customWidth="1"/>
  </cols>
  <sheetData>
    <row r="17" spans="4:7" ht="33">
      <c r="D17" s="7" t="s">
        <v>0</v>
      </c>
      <c r="E17" s="8"/>
      <c r="F17" s="8"/>
      <c r="G17" s="8"/>
    </row>
    <row r="18" spans="3:8" ht="33.75" customHeight="1" thickBot="1">
      <c r="C18" s="9" t="s">
        <v>9</v>
      </c>
      <c r="D18" s="8"/>
      <c r="G18" s="9" t="s">
        <v>18</v>
      </c>
      <c r="H18" s="8"/>
    </row>
    <row r="19" spans="3:8" ht="22.5" customHeight="1" thickBot="1">
      <c r="C19" s="10"/>
      <c r="D19" s="11"/>
      <c r="G19" s="12">
        <f>C19*1.12</f>
        <v>0</v>
      </c>
      <c r="H19" s="13"/>
    </row>
    <row r="27" ht="12.75">
      <c r="F27" s="4" t="s">
        <v>19</v>
      </c>
    </row>
  </sheetData>
  <sheetProtection password="CD52" sheet="1" objects="1" scenarios="1"/>
  <mergeCells count="5">
    <mergeCell ref="D17:G17"/>
    <mergeCell ref="C18:D18"/>
    <mergeCell ref="C19:D19"/>
    <mergeCell ref="G18:H18"/>
    <mergeCell ref="G19:H1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Teaching and Learning Academy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Memphis City Schools</dc:creator>
  <cp:keywords/>
  <dc:description/>
  <cp:lastModifiedBy>Memphis City Schools</cp:lastModifiedBy>
  <dcterms:created xsi:type="dcterms:W3CDTF">2002-04-09T19:34:23Z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